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I:\Public Works Operations\Industrial Pretreatment\Pretreatment Website Documents\"/>
    </mc:Choice>
  </mc:AlternateContent>
  <xr:revisionPtr revIDLastSave="0" documentId="13_ncr:1_{B2A24D27-EB65-4684-BC55-C64F7F1D9D7C}" xr6:coauthVersionLast="46" xr6:coauthVersionMax="46" xr10:uidLastSave="{00000000-0000-0000-0000-000000000000}"/>
  <bookViews>
    <workbookView xWindow="-108" yWindow="-108" windowWidth="30936" windowHeight="16896" xr2:uid="{00000000-000D-0000-FFFF-FFFF00000000}"/>
  </bookViews>
  <sheets>
    <sheet name="FSE Sizing calcul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1" l="1"/>
  <c r="J36" i="1"/>
  <c r="J22" i="1"/>
  <c r="J37" i="1" l="1"/>
</calcChain>
</file>

<file path=xl/sharedStrings.xml><?xml version="1.0" encoding="utf-8"?>
<sst xmlns="http://schemas.openxmlformats.org/spreadsheetml/2006/main" count="45" uniqueCount="40">
  <si>
    <t>Date</t>
  </si>
  <si>
    <t>gallons</t>
  </si>
  <si>
    <t>Business Address</t>
  </si>
  <si>
    <t xml:space="preserve">Buisness Name </t>
  </si>
  <si>
    <t>Contact Name</t>
  </si>
  <si>
    <t>Phone</t>
  </si>
  <si>
    <t>Calculated by</t>
  </si>
  <si>
    <t xml:space="preserve">Step # 1 Sink Dimentions </t>
  </si>
  <si>
    <t xml:space="preserve">Sinks Measured in Inches </t>
  </si>
  <si>
    <t>Compartment #1</t>
  </si>
  <si>
    <t>Compartment #2</t>
  </si>
  <si>
    <t>Compartment #3</t>
  </si>
  <si>
    <t>Sink #1</t>
  </si>
  <si>
    <t>Sink #2</t>
  </si>
  <si>
    <t xml:space="preserve">Width </t>
  </si>
  <si>
    <t>Length</t>
  </si>
  <si>
    <t xml:space="preserve">Depth </t>
  </si>
  <si>
    <t>Width</t>
  </si>
  <si>
    <t xml:space="preserve">Maximum Discharge </t>
  </si>
  <si>
    <t xml:space="preserve">Drainage Load- 75% of Maximum Discharge </t>
  </si>
  <si>
    <t>Step #2 Enter Additional Appliances</t>
  </si>
  <si>
    <t xml:space="preserve">Appliance #1 </t>
  </si>
  <si>
    <t>Appliance #2</t>
  </si>
  <si>
    <t>Appliance #3</t>
  </si>
  <si>
    <t>Name</t>
  </si>
  <si>
    <t>GPM</t>
  </si>
  <si>
    <t xml:space="preserve">Total  </t>
  </si>
  <si>
    <t>Calculateed Grease Trap Size</t>
  </si>
  <si>
    <t xml:space="preserve">Drainage Load-75% of Maximum Discharge </t>
  </si>
  <si>
    <t>=</t>
  </si>
  <si>
    <r>
      <t xml:space="preserve">(Sink #1 Volume) + (Sink #2 Volume)
</t>
    </r>
    <r>
      <rPr>
        <sz val="11"/>
        <color theme="1"/>
        <rFont val="Calibri"/>
        <family val="2"/>
        <scheme val="minor"/>
      </rPr>
      <t xml:space="preserve">231                                                              </t>
    </r>
  </si>
  <si>
    <t xml:space="preserve">Calculated Grease Trap Size </t>
  </si>
  <si>
    <t>Drainage Load Value + Total GPM</t>
  </si>
  <si>
    <t xml:space="preserve">* All interceptors and traps must comply with 2009 IPC, where in conflict Industrial Pretreatment rules take precedent </t>
  </si>
  <si>
    <t xml:space="preserve">gpm </t>
  </si>
  <si>
    <t>Grease Trap Sizing Worksheet</t>
  </si>
  <si>
    <t>Insert dimentions of all sinks that will be used for food prep and dish washing. Grease trap sizing sheet will auto caculate %75 of Maximum discharge. If you are completing the sizing sheet manually, calculate the drainage load by using the following formula then proceed to step #2.</t>
  </si>
  <si>
    <t>Cranberry Township Approved Grease Trap Size</t>
  </si>
  <si>
    <t xml:space="preserve">Enter appliances and corrrosponding flow rate in "gpm." Grease trap sizing sheet will auto calculate the total flow rate and the grease trap size. If you are completing the sizing sheet manually, use the following forumula to find the "calculated grease trap size." Once sizing sheet is complete return to Pretreatment Administrator for approval. </t>
  </si>
  <si>
    <t xml:space="preserve">Cranberry Township will approve the final size of the grease trap. Please note grease traps will only be approved under special circumstances with a minimum requirement of 50 gallons per minute, 100 pound capacity. Grease traps must be cleaned at a minimum frequency of once per month. These cleanings must be documented. If excessive grease is noted this frequency must be increased.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</si>
</sst>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8"/>
      <color theme="1"/>
      <name val="Calibri"/>
      <family val="2"/>
      <scheme val="minor"/>
    </font>
    <font>
      <u/>
      <sz val="11"/>
      <color theme="1"/>
      <name val="Calibri"/>
      <family val="2"/>
      <scheme val="minor"/>
    </font>
    <font>
      <sz val="9"/>
      <color theme="1"/>
      <name val="Calibri"/>
      <family val="2"/>
      <scheme val="minor"/>
    </font>
  </fonts>
  <fills count="2">
    <fill>
      <patternFill patternType="none"/>
    </fill>
    <fill>
      <patternFill patternType="gray125"/>
    </fill>
  </fills>
  <borders count="2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cellStyleXfs>
  <cellXfs count="72">
    <xf numFmtId="0" fontId="0" fillId="0" borderId="0" xfId="0"/>
    <xf numFmtId="0" fontId="0" fillId="0" borderId="2" xfId="0" applyBorder="1"/>
    <xf numFmtId="0" fontId="0" fillId="0" borderId="0" xfId="0" applyBorder="1"/>
    <xf numFmtId="0" fontId="0" fillId="0" borderId="3" xfId="0" applyBorder="1"/>
    <xf numFmtId="0" fontId="0" fillId="0" borderId="4" xfId="0" applyBorder="1" applyAlignment="1">
      <alignment horizontal="center"/>
    </xf>
    <xf numFmtId="0" fontId="0" fillId="0" borderId="0" xfId="0" applyAlignment="1"/>
    <xf numFmtId="0" fontId="0" fillId="0" borderId="0" xfId="0" applyFont="1" applyAlignment="1">
      <alignment horizontal="left" vertical="top" wrapText="1"/>
    </xf>
    <xf numFmtId="0" fontId="0" fillId="0" borderId="6" xfId="0" applyBorder="1" applyAlignment="1">
      <alignment horizontal="center"/>
    </xf>
    <xf numFmtId="0" fontId="0" fillId="0" borderId="5" xfId="0" applyBorder="1"/>
    <xf numFmtId="0" fontId="0" fillId="0" borderId="7" xfId="0" applyBorder="1"/>
    <xf numFmtId="0" fontId="4" fillId="0" borderId="0" xfId="0" applyFont="1"/>
    <xf numFmtId="0" fontId="0" fillId="0" borderId="0" xfId="0" applyFont="1" applyBorder="1" applyAlignment="1">
      <alignment horizontal="left" vertical="top" wrapText="1"/>
    </xf>
    <xf numFmtId="0" fontId="0" fillId="0" borderId="0" xfId="0" applyFont="1" applyBorder="1" applyAlignment="1">
      <alignment horizontal="center" vertical="center" wrapText="1"/>
    </xf>
    <xf numFmtId="0" fontId="0" fillId="0" borderId="0" xfId="0" applyBorder="1" applyAlignment="1"/>
    <xf numFmtId="0" fontId="0" fillId="0" borderId="0" xfId="0" applyBorder="1" applyAlignment="1">
      <alignment horizontal="center"/>
    </xf>
    <xf numFmtId="0" fontId="0" fillId="0" borderId="0" xfId="0" applyBorder="1" applyAlignment="1">
      <alignment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3" xfId="0" applyFont="1" applyBorder="1" applyAlignment="1">
      <alignment horizontal="left" vertical="top" wrapText="1"/>
    </xf>
    <xf numFmtId="0" fontId="0" fillId="0" borderId="15" xfId="0" applyBorder="1"/>
    <xf numFmtId="0" fontId="0" fillId="0" borderId="16" xfId="0" applyBorder="1"/>
    <xf numFmtId="0" fontId="0" fillId="0" borderId="17" xfId="0" applyBorder="1"/>
    <xf numFmtId="0" fontId="0" fillId="0" borderId="12" xfId="0" applyBorder="1" applyAlignment="1">
      <alignment wrapText="1"/>
    </xf>
    <xf numFmtId="0" fontId="0" fillId="0" borderId="13" xfId="0" applyBorder="1" applyAlignment="1">
      <alignment wrapText="1"/>
    </xf>
    <xf numFmtId="0" fontId="0" fillId="0" borderId="15" xfId="0" applyBorder="1" applyAlignment="1"/>
    <xf numFmtId="0" fontId="0" fillId="0" borderId="16" xfId="0" applyBorder="1" applyAlignment="1"/>
    <xf numFmtId="0" fontId="0" fillId="0" borderId="16" xfId="0" applyBorder="1" applyAlignment="1">
      <alignment horizontal="center"/>
    </xf>
    <xf numFmtId="0" fontId="1" fillId="0" borderId="12" xfId="0" applyFont="1" applyBorder="1"/>
    <xf numFmtId="0" fontId="0" fillId="0" borderId="9" xfId="0" applyBorder="1"/>
    <xf numFmtId="0" fontId="3" fillId="0" borderId="0" xfId="0" applyFont="1" applyBorder="1" applyAlignment="1">
      <alignment horizontal="center" vertical="center" wrapText="1"/>
    </xf>
    <xf numFmtId="0" fontId="0" fillId="0" borderId="0" xfId="0" applyFont="1" applyBorder="1" applyAlignment="1">
      <alignment horizontal="center" vertical="top" wrapText="1"/>
    </xf>
    <xf numFmtId="0" fontId="0" fillId="0" borderId="12" xfId="0" applyFont="1" applyBorder="1" applyAlignment="1">
      <alignment horizontal="left" vertical="top"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2" xfId="0" applyBorder="1" applyAlignment="1">
      <alignment horizontal="center"/>
    </xf>
    <xf numFmtId="0" fontId="0" fillId="0" borderId="5" xfId="0" applyBorder="1" applyAlignment="1"/>
    <xf numFmtId="0" fontId="0" fillId="0" borderId="6" xfId="0" applyBorder="1" applyAlignment="1"/>
    <xf numFmtId="0" fontId="0" fillId="0" borderId="6" xfId="0" applyBorder="1"/>
    <xf numFmtId="0" fontId="0" fillId="0" borderId="7" xfId="0" applyBorder="1" applyAlignment="1"/>
    <xf numFmtId="0" fontId="0" fillId="0" borderId="4" xfId="0" applyBorder="1" applyProtection="1">
      <protection locked="0"/>
    </xf>
    <xf numFmtId="0" fontId="0" fillId="0" borderId="8" xfId="0" applyBorder="1" applyProtection="1">
      <protection locked="0"/>
    </xf>
    <xf numFmtId="0" fontId="0" fillId="0" borderId="18"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3" fillId="0" borderId="6" xfId="0" applyFont="1" applyBorder="1" applyAlignment="1">
      <alignment horizontal="center" vertical="center"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0" fontId="0" fillId="0" borderId="12" xfId="0" applyFont="1" applyBorder="1" applyAlignment="1">
      <alignment horizontal="center"/>
    </xf>
    <xf numFmtId="0" fontId="0" fillId="0" borderId="0" xfId="0" applyFont="1" applyBorder="1" applyAlignment="1">
      <alignment horizontal="center"/>
    </xf>
    <xf numFmtId="0" fontId="0" fillId="0" borderId="1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0" fillId="0" borderId="1" xfId="0" applyBorder="1" applyAlignment="1" applyProtection="1">
      <alignment horizontal="center"/>
      <protection locked="0"/>
    </xf>
    <xf numFmtId="0" fontId="0" fillId="0" borderId="0" xfId="0" applyBorder="1" applyAlignment="1">
      <alignment horizontal="center"/>
    </xf>
    <xf numFmtId="14" fontId="0" fillId="0" borderId="1" xfId="0" applyNumberFormat="1" applyBorder="1" applyAlignment="1" applyProtection="1">
      <alignment horizontal="center"/>
      <protection locked="0"/>
    </xf>
    <xf numFmtId="0" fontId="0" fillId="0" borderId="12" xfId="0" applyFont="1" applyBorder="1" applyAlignment="1">
      <alignment horizontal="left" vertical="top" wrapText="1"/>
    </xf>
    <xf numFmtId="0" fontId="0" fillId="0" borderId="0" xfId="0" applyFont="1" applyBorder="1" applyAlignment="1">
      <alignment horizontal="left" vertical="top" wrapText="1"/>
    </xf>
    <xf numFmtId="0" fontId="0" fillId="0" borderId="13" xfId="0" applyFont="1" applyBorder="1" applyAlignment="1">
      <alignment horizontal="left" vertical="top" wrapText="1"/>
    </xf>
    <xf numFmtId="0" fontId="0" fillId="0" borderId="12" xfId="0" applyBorder="1" applyAlignment="1">
      <alignment horizontal="center"/>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2" xfId="0" applyBorder="1" applyAlignment="1">
      <alignment wrapText="1"/>
    </xf>
    <xf numFmtId="0" fontId="0" fillId="0" borderId="0" xfId="0" applyBorder="1" applyAlignment="1">
      <alignment wrapText="1"/>
    </xf>
    <xf numFmtId="0" fontId="0" fillId="0" borderId="13"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156090</xdr:colOff>
      <xdr:row>12</xdr:row>
      <xdr:rowOff>26789</xdr:rowOff>
    </xdr:from>
    <xdr:to>
      <xdr:col>6</xdr:col>
      <xdr:colOff>201809</xdr:colOff>
      <xdr:row>12</xdr:row>
      <xdr:rowOff>374859</xdr:rowOff>
    </xdr:to>
    <xdr:sp macro="" textlink="">
      <xdr:nvSpPr>
        <xdr:cNvPr id="2" name="Left Bracket 1">
          <a:extLst>
            <a:ext uri="{FF2B5EF4-FFF2-40B4-BE49-F238E27FC236}">
              <a16:creationId xmlns:a16="http://schemas.microsoft.com/office/drawing/2014/main" id="{56C77A47-F9EC-4127-9E75-F55CEAC7296A}"/>
            </a:ext>
          </a:extLst>
        </xdr:cNvPr>
        <xdr:cNvSpPr/>
      </xdr:nvSpPr>
      <xdr:spPr>
        <a:xfrm>
          <a:off x="3257668" y="2509242"/>
          <a:ext cx="45719" cy="3480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247468</xdr:colOff>
      <xdr:row>12</xdr:row>
      <xdr:rowOff>23779</xdr:rowOff>
    </xdr:from>
    <xdr:to>
      <xdr:col>10</xdr:col>
      <xdr:colOff>293187</xdr:colOff>
      <xdr:row>12</xdr:row>
      <xdr:rowOff>371849</xdr:rowOff>
    </xdr:to>
    <xdr:sp macro="" textlink="">
      <xdr:nvSpPr>
        <xdr:cNvPr id="8" name="Left Bracket 7">
          <a:extLst>
            <a:ext uri="{FF2B5EF4-FFF2-40B4-BE49-F238E27FC236}">
              <a16:creationId xmlns:a16="http://schemas.microsoft.com/office/drawing/2014/main" id="{7EC732E0-4DF8-4D71-A3D1-43398B00A913}"/>
            </a:ext>
          </a:extLst>
        </xdr:cNvPr>
        <xdr:cNvSpPr/>
      </xdr:nvSpPr>
      <xdr:spPr>
        <a:xfrm rot="10800000">
          <a:off x="5361833" y="2314261"/>
          <a:ext cx="45719" cy="3480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406673</xdr:colOff>
      <xdr:row>12</xdr:row>
      <xdr:rowOff>31235</xdr:rowOff>
    </xdr:from>
    <xdr:to>
      <xdr:col>11</xdr:col>
      <xdr:colOff>452392</xdr:colOff>
      <xdr:row>12</xdr:row>
      <xdr:rowOff>379305</xdr:rowOff>
    </xdr:to>
    <xdr:sp macro="" textlink="">
      <xdr:nvSpPr>
        <xdr:cNvPr id="9" name="Left Bracket 8">
          <a:extLst>
            <a:ext uri="{FF2B5EF4-FFF2-40B4-BE49-F238E27FC236}">
              <a16:creationId xmlns:a16="http://schemas.microsoft.com/office/drawing/2014/main" id="{CA6D3998-8C3E-45C1-9A95-531DC88F95AC}"/>
            </a:ext>
          </a:extLst>
        </xdr:cNvPr>
        <xdr:cNvSpPr/>
      </xdr:nvSpPr>
      <xdr:spPr>
        <a:xfrm rot="10800000">
          <a:off x="6023061" y="2321717"/>
          <a:ext cx="45719" cy="3480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74483</xdr:colOff>
      <xdr:row>12</xdr:row>
      <xdr:rowOff>44684</xdr:rowOff>
    </xdr:from>
    <xdr:to>
      <xdr:col>11</xdr:col>
      <xdr:colOff>120202</xdr:colOff>
      <xdr:row>12</xdr:row>
      <xdr:rowOff>392754</xdr:rowOff>
    </xdr:to>
    <xdr:sp macro="" textlink="">
      <xdr:nvSpPr>
        <xdr:cNvPr id="10" name="Left Bracket 9">
          <a:extLst>
            <a:ext uri="{FF2B5EF4-FFF2-40B4-BE49-F238E27FC236}">
              <a16:creationId xmlns:a16="http://schemas.microsoft.com/office/drawing/2014/main" id="{7A294137-764D-44F6-B85F-32C6342F6CB1}"/>
            </a:ext>
          </a:extLst>
        </xdr:cNvPr>
        <xdr:cNvSpPr/>
      </xdr:nvSpPr>
      <xdr:spPr>
        <a:xfrm>
          <a:off x="5690871" y="2335166"/>
          <a:ext cx="45719" cy="3480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showGridLines="0" showZeros="0" tabSelected="1" view="pageLayout" topLeftCell="A19" zoomScale="170" zoomScaleNormal="100" zoomScalePageLayoutView="170" workbookViewId="0">
      <selection activeCell="J36" sqref="J36"/>
    </sheetView>
  </sheetViews>
  <sheetFormatPr defaultRowHeight="14.4" x14ac:dyDescent="0.3"/>
  <cols>
    <col min="1" max="1" width="9" customWidth="1"/>
    <col min="3" max="3" width="4.5546875" customWidth="1"/>
    <col min="4" max="13" width="7" customWidth="1"/>
  </cols>
  <sheetData>
    <row r="1" spans="1:16" ht="24.75" customHeight="1" x14ac:dyDescent="0.45">
      <c r="A1" s="57" t="s">
        <v>35</v>
      </c>
      <c r="B1" s="57"/>
      <c r="C1" s="57"/>
      <c r="D1" s="57"/>
      <c r="E1" s="57"/>
      <c r="F1" s="57"/>
      <c r="G1" s="57"/>
      <c r="H1" s="57"/>
      <c r="I1" s="57"/>
      <c r="J1" s="57"/>
      <c r="K1" s="57"/>
      <c r="L1" s="57"/>
      <c r="M1" s="57"/>
    </row>
    <row r="2" spans="1:16" ht="14.25" customHeight="1" x14ac:dyDescent="0.3">
      <c r="A2" s="58" t="s">
        <v>3</v>
      </c>
      <c r="B2" s="58"/>
      <c r="C2" s="58"/>
      <c r="E2" s="58" t="s">
        <v>2</v>
      </c>
      <c r="F2" s="58"/>
      <c r="G2" s="58"/>
      <c r="H2" s="58"/>
      <c r="I2" s="58"/>
      <c r="K2" s="58" t="s">
        <v>0</v>
      </c>
      <c r="L2" s="58"/>
      <c r="M2" s="58"/>
    </row>
    <row r="3" spans="1:16" ht="14.25" customHeight="1" thickBot="1" x14ac:dyDescent="0.35">
      <c r="A3" s="59"/>
      <c r="B3" s="59"/>
      <c r="C3" s="59"/>
      <c r="E3" s="59"/>
      <c r="F3" s="59"/>
      <c r="G3" s="59"/>
      <c r="H3" s="59"/>
      <c r="I3" s="59"/>
      <c r="K3" s="61"/>
      <c r="L3" s="59"/>
      <c r="M3" s="59"/>
    </row>
    <row r="4" spans="1:16" ht="14.25" customHeight="1" x14ac:dyDescent="0.3"/>
    <row r="5" spans="1:16" ht="14.25" customHeight="1" x14ac:dyDescent="0.3">
      <c r="A5" s="58" t="s">
        <v>4</v>
      </c>
      <c r="B5" s="58"/>
      <c r="C5" s="58"/>
      <c r="E5" s="58" t="s">
        <v>5</v>
      </c>
      <c r="F5" s="58"/>
      <c r="G5" s="58"/>
      <c r="H5" s="58"/>
      <c r="I5" s="58"/>
      <c r="K5" s="58" t="s">
        <v>6</v>
      </c>
      <c r="L5" s="58"/>
      <c r="M5" s="58"/>
    </row>
    <row r="6" spans="1:16" ht="14.25" customHeight="1" thickBot="1" x14ac:dyDescent="0.35">
      <c r="A6" s="59"/>
      <c r="B6" s="59"/>
      <c r="C6" s="59"/>
      <c r="E6" s="59"/>
      <c r="F6" s="59"/>
      <c r="G6" s="59"/>
      <c r="H6" s="59"/>
      <c r="I6" s="59"/>
      <c r="K6" s="59"/>
      <c r="L6" s="59"/>
      <c r="M6" s="59"/>
    </row>
    <row r="7" spans="1:16" ht="7.5" customHeight="1" thickBot="1" x14ac:dyDescent="0.35"/>
    <row r="8" spans="1:16" ht="6.75" customHeight="1" thickTop="1" x14ac:dyDescent="0.3">
      <c r="A8" s="30"/>
      <c r="B8" s="16"/>
      <c r="C8" s="16"/>
      <c r="D8" s="16"/>
      <c r="E8" s="16"/>
      <c r="F8" s="16"/>
      <c r="G8" s="16"/>
      <c r="H8" s="16"/>
      <c r="I8" s="16"/>
      <c r="J8" s="16"/>
      <c r="K8" s="16"/>
      <c r="L8" s="16"/>
      <c r="M8" s="17"/>
    </row>
    <row r="9" spans="1:16" ht="12.75" customHeight="1" x14ac:dyDescent="0.3">
      <c r="A9" s="29" t="s">
        <v>7</v>
      </c>
      <c r="B9" s="2"/>
      <c r="C9" s="2"/>
      <c r="D9" s="2"/>
      <c r="E9" s="2"/>
      <c r="F9" s="2"/>
      <c r="G9" s="2"/>
      <c r="H9" s="2"/>
      <c r="I9" s="2"/>
      <c r="J9" s="2"/>
      <c r="K9" s="2"/>
      <c r="L9" s="2"/>
      <c r="M9" s="19"/>
    </row>
    <row r="10" spans="1:16" ht="6.75" customHeight="1" x14ac:dyDescent="0.3">
      <c r="A10" s="18"/>
      <c r="B10" s="2"/>
      <c r="C10" s="2"/>
      <c r="D10" s="2"/>
      <c r="E10" s="2"/>
      <c r="F10" s="2"/>
      <c r="G10" s="2"/>
      <c r="H10" s="2"/>
      <c r="I10" s="2"/>
      <c r="J10" s="2"/>
      <c r="K10" s="2"/>
      <c r="L10" s="2"/>
      <c r="M10" s="19"/>
    </row>
    <row r="11" spans="1:16" ht="47.25" customHeight="1" x14ac:dyDescent="0.3">
      <c r="A11" s="62" t="s">
        <v>36</v>
      </c>
      <c r="B11" s="63"/>
      <c r="C11" s="63"/>
      <c r="D11" s="63"/>
      <c r="E11" s="63"/>
      <c r="F11" s="63"/>
      <c r="G11" s="63"/>
      <c r="H11" s="63"/>
      <c r="I11" s="63"/>
      <c r="J11" s="63"/>
      <c r="K11" s="63"/>
      <c r="L11" s="63"/>
      <c r="M11" s="64"/>
    </row>
    <row r="12" spans="1:16" ht="6.75" customHeight="1" thickBot="1" x14ac:dyDescent="0.35">
      <c r="A12" s="33"/>
      <c r="B12" s="11"/>
      <c r="C12" s="11"/>
      <c r="D12" s="11"/>
      <c r="E12" s="11"/>
      <c r="F12" s="11"/>
      <c r="G12" s="11"/>
      <c r="H12" s="11"/>
      <c r="I12" s="11"/>
      <c r="J12" s="11"/>
      <c r="K12" s="11"/>
      <c r="L12" s="11"/>
      <c r="M12" s="20"/>
    </row>
    <row r="13" spans="1:16" ht="33" customHeight="1" thickBot="1" x14ac:dyDescent="0.35">
      <c r="A13" s="18"/>
      <c r="B13" s="47" t="s">
        <v>28</v>
      </c>
      <c r="C13" s="48"/>
      <c r="D13" s="48"/>
      <c r="E13" s="48"/>
      <c r="F13" s="34" t="s">
        <v>29</v>
      </c>
      <c r="G13" s="46" t="s">
        <v>30</v>
      </c>
      <c r="H13" s="46"/>
      <c r="I13" s="46"/>
      <c r="J13" s="46"/>
      <c r="K13" s="46"/>
      <c r="L13" s="35">
        <v>0.75</v>
      </c>
      <c r="M13" s="20"/>
    </row>
    <row r="14" spans="1:16" ht="6.75" customHeight="1" x14ac:dyDescent="0.3">
      <c r="A14" s="18"/>
      <c r="B14" s="32"/>
      <c r="C14" s="32"/>
      <c r="D14" s="32"/>
      <c r="E14" s="32"/>
      <c r="F14" s="12"/>
      <c r="G14" s="31"/>
      <c r="H14" s="31"/>
      <c r="I14" s="31"/>
      <c r="J14" s="31"/>
      <c r="K14" s="31"/>
      <c r="L14" s="12"/>
      <c r="M14" s="20"/>
    </row>
    <row r="15" spans="1:16" ht="15.75" customHeight="1" thickBot="1" x14ac:dyDescent="0.35">
      <c r="A15" s="18"/>
      <c r="B15" s="2"/>
      <c r="C15" s="2"/>
      <c r="D15" s="13"/>
      <c r="E15" s="60" t="s">
        <v>12</v>
      </c>
      <c r="F15" s="60"/>
      <c r="G15" s="60"/>
      <c r="H15" s="13"/>
      <c r="I15" s="60" t="s">
        <v>13</v>
      </c>
      <c r="J15" s="60"/>
      <c r="K15" s="60"/>
      <c r="L15" s="2"/>
      <c r="M15" s="19"/>
      <c r="N15" s="6"/>
      <c r="O15" s="6"/>
      <c r="P15" s="6"/>
    </row>
    <row r="16" spans="1:16" ht="15" customHeight="1" thickBot="1" x14ac:dyDescent="0.35">
      <c r="A16" s="49" t="s">
        <v>8</v>
      </c>
      <c r="B16" s="50"/>
      <c r="C16" s="50"/>
      <c r="D16" s="2"/>
      <c r="E16" s="4" t="s">
        <v>15</v>
      </c>
      <c r="F16" s="4" t="s">
        <v>14</v>
      </c>
      <c r="G16" s="4" t="s">
        <v>16</v>
      </c>
      <c r="H16" s="3"/>
      <c r="I16" s="4" t="s">
        <v>15</v>
      </c>
      <c r="J16" s="4" t="s">
        <v>17</v>
      </c>
      <c r="K16" s="4" t="s">
        <v>16</v>
      </c>
      <c r="L16" s="2"/>
      <c r="M16" s="19"/>
      <c r="N16" s="6"/>
      <c r="O16" s="6"/>
      <c r="P16" s="6"/>
    </row>
    <row r="17" spans="1:16" ht="14.25" customHeight="1" thickBot="1" x14ac:dyDescent="0.35">
      <c r="A17" s="49" t="s">
        <v>9</v>
      </c>
      <c r="B17" s="50"/>
      <c r="C17" s="50"/>
      <c r="D17" s="2"/>
      <c r="E17" s="41"/>
      <c r="F17" s="41"/>
      <c r="G17" s="41"/>
      <c r="H17" s="3"/>
      <c r="I17" s="41"/>
      <c r="J17" s="41"/>
      <c r="K17" s="41"/>
      <c r="L17" s="2"/>
      <c r="M17" s="19"/>
      <c r="N17" s="6"/>
      <c r="O17" s="6"/>
      <c r="P17" s="6"/>
    </row>
    <row r="18" spans="1:16" ht="14.25" customHeight="1" thickBot="1" x14ac:dyDescent="0.35">
      <c r="A18" s="65" t="s">
        <v>10</v>
      </c>
      <c r="B18" s="60"/>
      <c r="C18" s="60"/>
      <c r="D18" s="2"/>
      <c r="E18" s="41"/>
      <c r="F18" s="41"/>
      <c r="G18" s="41"/>
      <c r="H18" s="3"/>
      <c r="I18" s="41"/>
      <c r="J18" s="41"/>
      <c r="K18" s="41"/>
      <c r="L18" s="2"/>
      <c r="M18" s="19"/>
      <c r="N18" s="6"/>
      <c r="O18" s="6"/>
      <c r="P18" s="6"/>
    </row>
    <row r="19" spans="1:16" ht="14.25" customHeight="1" thickBot="1" x14ac:dyDescent="0.35">
      <c r="A19" s="65" t="s">
        <v>11</v>
      </c>
      <c r="B19" s="60"/>
      <c r="C19" s="60"/>
      <c r="D19" s="3"/>
      <c r="E19" s="41"/>
      <c r="F19" s="41"/>
      <c r="G19" s="41"/>
      <c r="H19" s="3"/>
      <c r="I19" s="42"/>
      <c r="J19" s="42"/>
      <c r="K19" s="41"/>
      <c r="L19" s="2"/>
      <c r="M19" s="19"/>
    </row>
    <row r="20" spans="1:16" ht="6.75" customHeight="1" thickBot="1" x14ac:dyDescent="0.35">
      <c r="A20" s="18"/>
      <c r="B20" s="2"/>
      <c r="C20" s="2"/>
      <c r="D20" s="2"/>
      <c r="E20" s="1"/>
      <c r="F20" s="1"/>
      <c r="G20" s="2"/>
      <c r="H20" s="2"/>
      <c r="I20" s="1"/>
      <c r="J20" s="1"/>
      <c r="K20" s="2"/>
      <c r="L20" s="2"/>
      <c r="M20" s="19"/>
    </row>
    <row r="21" spans="1:16" ht="15.75" customHeight="1" thickBot="1" x14ac:dyDescent="0.35">
      <c r="A21" s="51" t="s">
        <v>18</v>
      </c>
      <c r="B21" s="52"/>
      <c r="C21" s="52"/>
      <c r="D21" s="52"/>
      <c r="E21" s="53"/>
      <c r="F21" s="2"/>
      <c r="G21" s="2"/>
      <c r="H21" s="2"/>
      <c r="I21" s="2"/>
      <c r="J21" s="8">
        <f>(((E17*F17*G17)+(E18*F18*G18)+(E19*F19*G19)+(I17*J17*K17)+(I18*J18*K18)+(I19*J19*K19))/231)</f>
        <v>0</v>
      </c>
      <c r="K21" s="9" t="s">
        <v>1</v>
      </c>
      <c r="L21" s="2"/>
      <c r="M21" s="19"/>
    </row>
    <row r="22" spans="1:16" ht="15.75" customHeight="1" thickBot="1" x14ac:dyDescent="0.35">
      <c r="A22" s="51" t="s">
        <v>19</v>
      </c>
      <c r="B22" s="52"/>
      <c r="C22" s="52"/>
      <c r="D22" s="52"/>
      <c r="E22" s="53"/>
      <c r="F22" s="2"/>
      <c r="G22" s="2"/>
      <c r="H22" s="2"/>
      <c r="I22" s="2"/>
      <c r="J22" s="8">
        <f>J21*0.75</f>
        <v>0</v>
      </c>
      <c r="K22" s="9" t="s">
        <v>1</v>
      </c>
      <c r="L22" s="2"/>
      <c r="M22" s="19"/>
    </row>
    <row r="23" spans="1:16" ht="3.6" customHeight="1" thickBot="1" x14ac:dyDescent="0.35">
      <c r="A23" s="21"/>
      <c r="B23" s="22"/>
      <c r="C23" s="22"/>
      <c r="D23" s="22"/>
      <c r="E23" s="22"/>
      <c r="F23" s="22"/>
      <c r="G23" s="22"/>
      <c r="H23" s="22"/>
      <c r="I23" s="22"/>
      <c r="J23" s="22"/>
      <c r="K23" s="22"/>
      <c r="L23" s="22"/>
      <c r="M23" s="23"/>
    </row>
    <row r="24" spans="1:16" ht="6.75" customHeight="1" thickTop="1" x14ac:dyDescent="0.3">
      <c r="A24" s="30"/>
      <c r="B24" s="16"/>
      <c r="C24" s="16"/>
      <c r="D24" s="16"/>
      <c r="E24" s="16"/>
      <c r="F24" s="16"/>
      <c r="G24" s="16"/>
      <c r="H24" s="16"/>
      <c r="I24" s="16"/>
      <c r="J24" s="16"/>
      <c r="K24" s="16"/>
      <c r="L24" s="16"/>
      <c r="M24" s="17"/>
    </row>
    <row r="25" spans="1:16" x14ac:dyDescent="0.3">
      <c r="A25" s="29" t="s">
        <v>20</v>
      </c>
      <c r="B25" s="2"/>
      <c r="C25" s="2"/>
      <c r="D25" s="2"/>
      <c r="E25" s="2"/>
      <c r="F25" s="2"/>
      <c r="G25" s="2"/>
      <c r="H25" s="2"/>
      <c r="I25" s="2"/>
      <c r="J25" s="2"/>
      <c r="K25" s="2"/>
      <c r="L25" s="2"/>
      <c r="M25" s="19"/>
    </row>
    <row r="26" spans="1:16" ht="3.6" customHeight="1" x14ac:dyDescent="0.3">
      <c r="A26" s="18"/>
      <c r="B26" s="2"/>
      <c r="C26" s="2"/>
      <c r="D26" s="2"/>
      <c r="E26" s="2"/>
      <c r="F26" s="2"/>
      <c r="G26" s="2"/>
      <c r="H26" s="2"/>
      <c r="I26" s="2"/>
      <c r="J26" s="2"/>
      <c r="K26" s="2"/>
      <c r="L26" s="2"/>
      <c r="M26" s="19"/>
    </row>
    <row r="27" spans="1:16" ht="45.75" customHeight="1" x14ac:dyDescent="0.3">
      <c r="A27" s="69" t="s">
        <v>38</v>
      </c>
      <c r="B27" s="70"/>
      <c r="C27" s="70"/>
      <c r="D27" s="70"/>
      <c r="E27" s="70"/>
      <c r="F27" s="70"/>
      <c r="G27" s="70"/>
      <c r="H27" s="70"/>
      <c r="I27" s="70"/>
      <c r="J27" s="70"/>
      <c r="K27" s="70"/>
      <c r="L27" s="70"/>
      <c r="M27" s="71"/>
    </row>
    <row r="28" spans="1:16" ht="3.6" customHeight="1" thickBot="1" x14ac:dyDescent="0.35">
      <c r="A28" s="24"/>
      <c r="B28" s="15"/>
      <c r="C28" s="15"/>
      <c r="D28" s="15"/>
      <c r="E28" s="15"/>
      <c r="F28" s="15"/>
      <c r="G28" s="15"/>
      <c r="H28" s="15"/>
      <c r="I28" s="15"/>
      <c r="J28" s="15"/>
      <c r="K28" s="15"/>
      <c r="L28" s="15"/>
      <c r="M28" s="25"/>
    </row>
    <row r="29" spans="1:16" ht="18" customHeight="1" thickBot="1" x14ac:dyDescent="0.35">
      <c r="A29" s="18"/>
      <c r="C29" s="37" t="s">
        <v>31</v>
      </c>
      <c r="D29" s="38"/>
      <c r="E29" s="7"/>
      <c r="F29" s="39"/>
      <c r="G29" s="7" t="s">
        <v>29</v>
      </c>
      <c r="H29" s="39" t="s">
        <v>32</v>
      </c>
      <c r="I29" s="39"/>
      <c r="J29" s="39"/>
      <c r="K29" s="9"/>
      <c r="L29" s="2"/>
      <c r="M29" s="19"/>
    </row>
    <row r="30" spans="1:16" ht="3.6" customHeight="1" x14ac:dyDescent="0.3">
      <c r="A30" s="18"/>
      <c r="B30" s="2"/>
      <c r="C30" s="2"/>
      <c r="D30" s="2"/>
      <c r="E30" s="2"/>
      <c r="F30" s="2"/>
      <c r="G30" s="2"/>
      <c r="H30" s="2"/>
      <c r="I30" s="2"/>
      <c r="J30" s="2"/>
      <c r="K30" s="2"/>
      <c r="L30" s="2"/>
      <c r="M30" s="19"/>
    </row>
    <row r="31" spans="1:16" ht="19.5" customHeight="1" thickBot="1" x14ac:dyDescent="0.35">
      <c r="A31" s="18"/>
      <c r="B31" s="2"/>
      <c r="C31" s="13"/>
      <c r="D31" s="2"/>
      <c r="E31" s="60" t="s">
        <v>24</v>
      </c>
      <c r="F31" s="60"/>
      <c r="G31" s="60"/>
      <c r="H31" s="2"/>
      <c r="I31" s="60" t="s">
        <v>25</v>
      </c>
      <c r="J31" s="60"/>
      <c r="K31" s="60"/>
      <c r="L31" s="2"/>
      <c r="M31" s="19"/>
    </row>
    <row r="32" spans="1:16" ht="14.25" customHeight="1" thickBot="1" x14ac:dyDescent="0.35">
      <c r="A32" s="65" t="s">
        <v>21</v>
      </c>
      <c r="B32" s="60"/>
      <c r="C32" s="2"/>
      <c r="D32" s="13"/>
      <c r="E32" s="66"/>
      <c r="F32" s="67"/>
      <c r="G32" s="68"/>
      <c r="H32" s="13"/>
      <c r="I32" s="66"/>
      <c r="J32" s="67"/>
      <c r="K32" s="68"/>
      <c r="L32" s="2"/>
      <c r="M32" s="19"/>
    </row>
    <row r="33" spans="1:13" ht="14.25" customHeight="1" thickBot="1" x14ac:dyDescent="0.35">
      <c r="A33" s="65" t="s">
        <v>22</v>
      </c>
      <c r="B33" s="60"/>
      <c r="C33" s="2"/>
      <c r="D33" s="13"/>
      <c r="E33" s="66"/>
      <c r="F33" s="67"/>
      <c r="G33" s="68"/>
      <c r="H33" s="13"/>
      <c r="I33" s="66"/>
      <c r="J33" s="67"/>
      <c r="K33" s="68"/>
      <c r="L33" s="2"/>
      <c r="M33" s="19"/>
    </row>
    <row r="34" spans="1:13" ht="14.25" customHeight="1" thickBot="1" x14ac:dyDescent="0.35">
      <c r="A34" s="65" t="s">
        <v>23</v>
      </c>
      <c r="B34" s="60"/>
      <c r="C34" s="2"/>
      <c r="D34" s="13"/>
      <c r="E34" s="66"/>
      <c r="F34" s="67"/>
      <c r="G34" s="68"/>
      <c r="H34" s="13"/>
      <c r="I34" s="66"/>
      <c r="J34" s="67"/>
      <c r="K34" s="68"/>
      <c r="L34" s="2"/>
      <c r="M34" s="19"/>
    </row>
    <row r="35" spans="1:13" ht="3.6" customHeight="1" thickBot="1" x14ac:dyDescent="0.35">
      <c r="A35" s="18"/>
      <c r="B35" s="2"/>
      <c r="C35" s="2"/>
      <c r="D35" s="2"/>
      <c r="E35" s="2"/>
      <c r="F35" s="2"/>
      <c r="G35" s="2"/>
      <c r="H35" s="2"/>
      <c r="I35" s="2"/>
      <c r="J35" s="2"/>
      <c r="K35" s="2"/>
      <c r="L35" s="2"/>
      <c r="M35" s="19"/>
    </row>
    <row r="36" spans="1:13" ht="15" customHeight="1" thickTop="1" thickBot="1" x14ac:dyDescent="0.35">
      <c r="A36" s="54" t="s">
        <v>26</v>
      </c>
      <c r="B36" s="55"/>
      <c r="C36" s="55"/>
      <c r="D36" s="55"/>
      <c r="E36" s="55"/>
      <c r="F36" s="56"/>
      <c r="G36" s="2"/>
      <c r="H36" s="13"/>
      <c r="I36" s="2"/>
      <c r="J36" s="37">
        <f>I32+I33+I34</f>
        <v>0</v>
      </c>
      <c r="K36" s="40" t="s">
        <v>34</v>
      </c>
      <c r="L36" s="2"/>
      <c r="M36" s="19"/>
    </row>
    <row r="37" spans="1:13" ht="15.6" thickTop="1" thickBot="1" x14ac:dyDescent="0.35">
      <c r="A37" s="54" t="s">
        <v>27</v>
      </c>
      <c r="B37" s="55"/>
      <c r="C37" s="55"/>
      <c r="D37" s="55"/>
      <c r="E37" s="55"/>
      <c r="F37" s="56"/>
      <c r="G37" s="14"/>
      <c r="H37" s="2"/>
      <c r="I37" s="2"/>
      <c r="J37" s="37">
        <f>J22+J36</f>
        <v>0</v>
      </c>
      <c r="K37" s="40" t="s">
        <v>34</v>
      </c>
      <c r="L37" s="2"/>
      <c r="M37" s="19"/>
    </row>
    <row r="38" spans="1:13" ht="3.6" customHeight="1" thickTop="1" thickBot="1" x14ac:dyDescent="0.35">
      <c r="A38" s="36"/>
      <c r="B38" s="14"/>
      <c r="C38" s="14"/>
      <c r="D38" s="14"/>
      <c r="E38" s="14"/>
      <c r="F38" s="2"/>
      <c r="G38" s="2"/>
      <c r="H38" s="2"/>
      <c r="I38" s="2"/>
      <c r="J38" s="13"/>
      <c r="K38" s="13"/>
      <c r="L38" s="2"/>
      <c r="M38" s="19"/>
    </row>
    <row r="39" spans="1:13" ht="15.6" thickTop="1" thickBot="1" x14ac:dyDescent="0.35">
      <c r="A39" s="54" t="s">
        <v>37</v>
      </c>
      <c r="B39" s="55"/>
      <c r="C39" s="55"/>
      <c r="D39" s="55"/>
      <c r="E39" s="55"/>
      <c r="F39" s="56"/>
      <c r="G39" s="2"/>
      <c r="H39" s="2"/>
      <c r="I39" s="2"/>
      <c r="J39" s="37"/>
      <c r="K39" s="40"/>
      <c r="L39" s="2"/>
      <c r="M39" s="19"/>
    </row>
    <row r="40" spans="1:13" ht="3.6" customHeight="1" thickTop="1" thickBot="1" x14ac:dyDescent="0.35">
      <c r="A40" s="26"/>
      <c r="B40" s="27"/>
      <c r="C40" s="22"/>
      <c r="D40" s="22"/>
      <c r="E40" s="22"/>
      <c r="F40" s="22"/>
      <c r="G40" s="22"/>
      <c r="H40" s="22"/>
      <c r="I40" s="22"/>
      <c r="J40" s="28"/>
      <c r="K40" s="28"/>
      <c r="L40" s="22"/>
      <c r="M40" s="23"/>
    </row>
    <row r="41" spans="1:13" ht="60" customHeight="1" thickTop="1" thickBot="1" x14ac:dyDescent="0.35">
      <c r="A41" s="43" t="s">
        <v>39</v>
      </c>
      <c r="B41" s="44"/>
      <c r="C41" s="44"/>
      <c r="D41" s="44"/>
      <c r="E41" s="44"/>
      <c r="F41" s="44"/>
      <c r="G41" s="44"/>
      <c r="H41" s="44"/>
      <c r="I41" s="44"/>
      <c r="J41" s="44"/>
      <c r="K41" s="44"/>
      <c r="L41" s="44"/>
      <c r="M41" s="45"/>
    </row>
    <row r="42" spans="1:13" ht="13.5" customHeight="1" thickTop="1" x14ac:dyDescent="0.3">
      <c r="B42" s="10" t="s">
        <v>33</v>
      </c>
      <c r="J42" s="5"/>
      <c r="K42" s="5"/>
      <c r="L42" s="5"/>
    </row>
    <row r="47" spans="1:13" ht="144.75" customHeight="1" x14ac:dyDescent="0.3"/>
    <row r="56" ht="16.5" customHeight="1" x14ac:dyDescent="0.3"/>
    <row r="57" ht="15" customHeight="1" x14ac:dyDescent="0.3"/>
  </sheetData>
  <sheetProtection algorithmName="SHA-512" hashValue="1IsPnxax3q9lI4jMX4fj/BWS18ZeyNCk5nUcgt3k+3Y50VjdW9Kb/DzNTAvtpcSJwQB9G9EuNsgVE8N0DS8yaQ==" saltValue="Yv3vFwpiu2XS8YKFoGkVWg==" spinCount="100000" sheet="1" objects="1" scenarios="1"/>
  <mergeCells count="40">
    <mergeCell ref="K5:M5"/>
    <mergeCell ref="A34:B34"/>
    <mergeCell ref="E32:G32"/>
    <mergeCell ref="A27:M27"/>
    <mergeCell ref="A32:B32"/>
    <mergeCell ref="A33:B33"/>
    <mergeCell ref="A17:C17"/>
    <mergeCell ref="A18:C18"/>
    <mergeCell ref="A19:C19"/>
    <mergeCell ref="E31:G31"/>
    <mergeCell ref="I31:K31"/>
    <mergeCell ref="I34:K34"/>
    <mergeCell ref="I33:K33"/>
    <mergeCell ref="I32:K32"/>
    <mergeCell ref="E34:G34"/>
    <mergeCell ref="E33:G33"/>
    <mergeCell ref="A1:M1"/>
    <mergeCell ref="A2:C2"/>
    <mergeCell ref="A3:C3"/>
    <mergeCell ref="E2:I2"/>
    <mergeCell ref="A21:E21"/>
    <mergeCell ref="I15:K15"/>
    <mergeCell ref="E15:G15"/>
    <mergeCell ref="K2:M2"/>
    <mergeCell ref="K6:M6"/>
    <mergeCell ref="K3:M3"/>
    <mergeCell ref="A11:M11"/>
    <mergeCell ref="E3:I3"/>
    <mergeCell ref="A5:C5"/>
    <mergeCell ref="A6:C6"/>
    <mergeCell ref="E5:I5"/>
    <mergeCell ref="E6:I6"/>
    <mergeCell ref="A41:M41"/>
    <mergeCell ref="G13:K13"/>
    <mergeCell ref="B13:E13"/>
    <mergeCell ref="A16:C16"/>
    <mergeCell ref="A22:E22"/>
    <mergeCell ref="A36:F36"/>
    <mergeCell ref="A37:F37"/>
    <mergeCell ref="A39:F39"/>
  </mergeCells>
  <pageMargins left="0.7" right="0.34090909090909088" top="1.4204545454545454" bottom="0.75" header="0.3" footer="0.19886363636363635"/>
  <pageSetup orientation="portrait" r:id="rId1"/>
  <headerFooter>
    <oddHeader>&amp;L&amp;G&amp;R
&amp;G</oddHead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FSE Sizing calculation</vt:lpstr>
    </vt:vector>
  </TitlesOfParts>
  <Company>Cranberry Township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Zellhart, Rhonda</dc:creator>
  <cp:lastModifiedBy>Kevin Kaplan</cp:lastModifiedBy>
  <cp:lastPrinted>2020-02-18T13:28:17Z</cp:lastPrinted>
  <dcterms:created xsi:type="dcterms:W3CDTF">2015-06-08T13:58:44Z</dcterms:created>
  <dcterms:modified xsi:type="dcterms:W3CDTF">2021-03-10T17:12:26Z</dcterms:modified>
</cp:coreProperties>
</file>